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TALUÑA\BARCELONA\"/>
    </mc:Choice>
  </mc:AlternateContent>
  <xr:revisionPtr revIDLastSave="0" documentId="8_{02D232BE-A12E-4C15-B573-5C0491B19777}" xr6:coauthVersionLast="47" xr6:coauthVersionMax="47" xr10:uidLastSave="{00000000-0000-0000-0000-000000000000}"/>
  <bookViews>
    <workbookView xWindow="1030" yWindow="1030" windowWidth="28790" windowHeight="15470" xr2:uid="{76562C27-DD3D-4DFE-97A1-D30B720CBC3E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<sst xmlns="http://schemas.openxmlformats.org/spreadsheetml/2006/main" count="305" uniqueCount="233">
  <si>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</si>
  <si>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</si>
  <si>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</si>
  <si>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</si>
  <si>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</si>
  <si>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</si>
  <si>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</si>
  <si>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</si>
  <si>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</si>
  <si>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</si>
  <si>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</si>
  <si>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</si>
  <si>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</si>
  <si>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</si>
  <si>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VIC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</si>
  <si>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</si>
  <si>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</si>
  <si>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</si>
  <si>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</si>
  <si>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</si>
  <si>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</si>
  <si>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</si>
  <si>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</si>
  <si>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</si>
  <si>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</si>
  <si>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</si>
  <si>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</si>
  <si>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</si>
  <si>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</si>
  <si>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</si>
  <si>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</si>
  <si>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</si>
  <si>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</si>
  <si>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</si>
  <si>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</si>
  <si>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</si>
  <si>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Alpens</t>
  </si>
  <si>
    <t>Balenyà</t>
  </si>
  <si>
    <t>Brull, El</t>
  </si>
  <si>
    <t>Calldetenes</t>
  </si>
  <si>
    <t>Castellcir</t>
  </si>
  <si>
    <t>Centelles</t>
  </si>
  <si>
    <t>Collsuspina</t>
  </si>
  <si>
    <t>Esquirol, L'</t>
  </si>
  <si>
    <t>Folgueroles</t>
  </si>
  <si>
    <t>Gurb</t>
  </si>
  <si>
    <t>Lluçà</t>
  </si>
  <si>
    <t>Malla</t>
  </si>
  <si>
    <t>Manlleu</t>
  </si>
  <si>
    <t>Masies de Roda, Les</t>
  </si>
  <si>
    <t>Masies de Voltregà, Les</t>
  </si>
  <si>
    <t>Montesquiu</t>
  </si>
  <si>
    <t>Muntanyola</t>
  </si>
  <si>
    <t>Olost</t>
  </si>
  <si>
    <t>Orís</t>
  </si>
  <si>
    <t>Oristà</t>
  </si>
  <si>
    <t>Perafita</t>
  </si>
  <si>
    <t>Prats de Lluçanès</t>
  </si>
  <si>
    <t>Roda de Ter</t>
  </si>
  <si>
    <t>Rupit i Pruit</t>
  </si>
  <si>
    <t>Sant Agustí de Lluçanès</t>
  </si>
  <si>
    <t>Sant Bartomeu del Grau</t>
  </si>
  <si>
    <t>Sant Boi de Lluçanès</t>
  </si>
  <si>
    <t>Sant Hipòlit de Voltregà</t>
  </si>
  <si>
    <t>Sant Julià de Vilatorta</t>
  </si>
  <si>
    <t>Sant Martí d'Albars</t>
  </si>
  <si>
    <t>Sant Martí de Centelles</t>
  </si>
  <si>
    <t>Sant Pere de Torelló</t>
  </si>
  <si>
    <t>Sant Quirze de Besora</t>
  </si>
  <si>
    <t>Sant Sadurní d'Osormort</t>
  </si>
  <si>
    <t>Sant Vicenç de Torelló</t>
  </si>
  <si>
    <t>Santa Cecília de Voltregà</t>
  </si>
  <si>
    <t>Santa Eugènia de Berga</t>
  </si>
  <si>
    <t>Santa Eulàlia de Riuprimer</t>
  </si>
  <si>
    <t>Santa Maria de Besora</t>
  </si>
  <si>
    <t>Seva</t>
  </si>
  <si>
    <t>Sobremunt</t>
  </si>
  <si>
    <t>Sora</t>
  </si>
  <si>
    <t>Taradell</t>
  </si>
  <si>
    <t>Tavèrnoles</t>
  </si>
  <si>
    <t>Tavertet</t>
  </si>
  <si>
    <t>Tona</t>
  </si>
  <si>
    <t>Torelló</t>
  </si>
  <si>
    <t>Vic</t>
  </si>
  <si>
    <t>Vilanova de Sau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</si>
  <si>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</si>
  <si>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</si>
  <si>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</si>
  <si>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</si>
  <si>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</si>
  <si>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</si>
  <si>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</si>
  <si>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</si>
  <si>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</si>
  <si>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</si>
  <si>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</si>
  <si>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</si>
  <si>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</si>
  <si>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</si>
  <si>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</si>
  <si>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</si>
  <si>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</si>
  <si>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</si>
  <si>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</si>
  <si>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</si>
  <si>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</si>
  <si>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</si>
  <si>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</si>
  <si>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</si>
  <si>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Ghana</t>
  </si>
  <si>
    <t>India</t>
  </si>
  <si>
    <t>Colombia</t>
  </si>
  <si>
    <t>Rumania</t>
  </si>
  <si>
    <t>Senegal</t>
  </si>
  <si>
    <t>Nigeria</t>
  </si>
  <si>
    <t>Honduras</t>
  </si>
  <si>
    <t>China</t>
  </si>
  <si>
    <t>Otros paises de Europa</t>
  </si>
  <si>
    <t>Polonia</t>
  </si>
  <si>
    <t>Ucrania</t>
  </si>
  <si>
    <t>Italia</t>
  </si>
  <si>
    <t>Peru</t>
  </si>
  <si>
    <t>Ecuador</t>
  </si>
  <si>
    <t>Venezuela</t>
  </si>
  <si>
    <t>Francia</t>
  </si>
  <si>
    <t>Mali</t>
  </si>
  <si>
    <t>Argentina</t>
  </si>
  <si>
    <t>Pakistan</t>
  </si>
  <si>
    <t>Otros paises de África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</si>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</sst>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A2A42E3A-B71C-47C9-A9D4-FAE3CC5ACA77}"/>
    <cellStyle name="Normal" xfId="0" builtinId="0"/>
    <cellStyle name="Normal 2" xfId="1" xr:uid="{94BFDD98-B2E6-4A98-8CC0-16B1702A1319}"/>
    <cellStyle name="Porcentaje 2" xfId="2" xr:uid="{269FBE3B-071F-4DC7-9F79-342E4CD429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5AC-4676-A98F-4BCF4C83D36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5AC-4676-A98F-4BCF4C83D36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5AC-4676-A98F-4BCF4C83D36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5AC-4676-A98F-4BCF4C83D36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05AC-4676-A98F-4BCF4C83D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131796</c:v>
              </c:pt>
              <c:pt idx="1">
                <c:v>135069</c:v>
              </c:pt>
              <c:pt idx="2">
                <c:v>137820</c:v>
              </c:pt>
              <c:pt idx="3">
                <c:v>141518</c:v>
              </c:pt>
              <c:pt idx="4">
                <c:v>144999</c:v>
              </c:pt>
              <c:pt idx="5">
                <c:v>146324</c:v>
              </c:pt>
              <c:pt idx="6">
                <c:v>149335</c:v>
              </c:pt>
              <c:pt idx="7">
                <c:v>151576</c:v>
              </c:pt>
              <c:pt idx="8">
                <c:v>152705</c:v>
              </c:pt>
              <c:pt idx="9">
                <c:v>153401</c:v>
              </c:pt>
              <c:pt idx="10" formatCode="#,##0">
                <c:v>153805</c:v>
              </c:pt>
              <c:pt idx="11" formatCode="#,##0">
                <c:v>154349</c:v>
              </c:pt>
              <c:pt idx="12" formatCode="#,##0">
                <c:v>154213</c:v>
              </c:pt>
              <c:pt idx="13" formatCode="#,##0">
                <c:v>154558</c:v>
              </c:pt>
              <c:pt idx="14" formatCode="#,##0">
                <c:v>155309</c:v>
              </c:pt>
              <c:pt idx="15" formatCode="#,##0">
                <c:v>156215</c:v>
              </c:pt>
              <c:pt idx="16" formatCode="#,##0">
                <c:v>157996</c:v>
              </c:pt>
              <c:pt idx="17" formatCode="#,##0">
                <c:v>160493</c:v>
              </c:pt>
              <c:pt idx="18" formatCode="#,##0">
                <c:v>163358</c:v>
              </c:pt>
              <c:pt idx="19" formatCode="#,##0">
                <c:v>163690</c:v>
              </c:pt>
              <c:pt idx="20" formatCode="#,##0">
                <c:v>164873</c:v>
              </c:pt>
              <c:pt idx="21" formatCode="#,##0">
                <c:v>167108</c:v>
              </c:pt>
              <c:pt idx="22" formatCode="#,##0">
                <c:v>169294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55A-4303-8F3E-578FA55F3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662D-48E8-B18E-76C9878511B5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662D-48E8-B18E-76C987851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740-41AF-A9C0-59CB78E50DC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740-41AF-A9C0-59CB78E50DC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740-41AF-A9C0-59CB78E50DC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740-41AF-A9C0-59CB78E50DC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6740-41AF-A9C0-59CB78E50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DE-457C-8037-CB1A700555A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9DE-457C-8037-CB1A700555A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9DE-457C-8037-CB1A700555A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9DE-457C-8037-CB1A700555A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E9DE-457C-8037-CB1A70055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884-4FD5-8614-D5B5BDCF087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884-4FD5-8614-D5B5BDCF0875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884-4FD5-8614-D5B5BDCF0875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84-4FD5-8614-D5B5BDCF087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0884-4FD5-8614-D5B5BDCF0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B1-4154-A4DD-D7E272E765C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EB1-4154-A4DD-D7E272E765C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EB1-4154-A4DD-D7E272E765C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EB1-4154-A4DD-D7E272E765C7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B1-4154-A4DD-D7E272E765C7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B1-4154-A4DD-D7E272E765C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FEB1-4154-A4DD-D7E272E76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A2364FE-7A5E-4848-9E93-3A8E2CC1E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C73A545-1E33-470C-B58A-73774652F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44FBFE3-8B8A-4E49-964D-52E82D2A9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A924FE1-93CB-405B-8A91-34406F140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D2A35CC-7E4B-4FA5-87B7-FFE02A996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F5A5211-915B-4925-BC08-D1DAD5F4B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44C32E40-09A1-4EC5-8430-C5D9F8501158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584DA0AA-22DB-4200-A827-D583DA7989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2D4EF699-2A4A-4C02-9AF0-8B2C4DBE5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B7FA873-176D-4CC2-B7AE-1D8958B6C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AC6CBE56-E65D-47AA-B0EC-A3F0FBE2AF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983EFD67-CE52-4529-B354-64C6F277A4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7B195000-DFD5-4AA3-9D6C-D82FF53E5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5B102F0-3764-4A60-80E3-F317CF156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72D998F-9A1E-474D-8EC3-1A90B46C3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5F34CAAB-E7C9-4AE3-B577-9ADCF7725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CA894D0B-879F-4476-A26E-50900E7C01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6A4483E9-7F01-4D4C-A74E-3CCF4893D1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699CD3ED-458D-437C-8370-6016C560B7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FF94CE0D-D93C-487A-A14F-F917C9EC0D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D7C1E89-3801-42EF-AC04-1AFD9D326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9899A-1042-42F0-91DC-AD8A53BA35E0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VIC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29A7CE94-80B4-45E5-B5B2-8C8A30FE22C1}"/>
    <hyperlink ref="B14:C14" location="Municipios!A1" display="Municipios" xr:uid="{4647CC33-B569-41E8-9B2C-1DDAD48E6EE8}"/>
    <hyperlink ref="B16:C16" location="'Datos Demograficos'!A1" display="Datos Demograficos" xr:uid="{0BE0190E-25BB-44E3-988B-5929DCF43230}"/>
    <hyperlink ref="B18:C18" location="Nacionalidades!A1" display="Nacionalidades" xr:uid="{43A0BA2F-3C2E-499F-AF25-90F7F0AA7ADF}"/>
    <hyperlink ref="H18:I18" location="Trabajo!A1" display="Trabajo" xr:uid="{04241F94-E3AB-4D51-9300-C57BFBFD52F4}"/>
    <hyperlink ref="E12:F12" location="'Datos Economicos'!A1" display="Datos Económicos" xr:uid="{AC633F0C-C89B-4303-BDDF-A97AC1D40F0D}"/>
    <hyperlink ref="E14" location="Trafico!A1" display="Tráfico" xr:uid="{860CE7CD-3226-4A99-89E9-A78EAB8B42B6}"/>
    <hyperlink ref="E16:F16" location="'Plazas Turisticas'!A1" display="Plazas Turisticas" xr:uid="{15EAAC70-8ECA-49DE-A758-0A964EBF452D}"/>
    <hyperlink ref="E18:F18" location="Bancos!A1" display="Bancos" xr:uid="{60E406A2-B338-4D75-A78C-ADE19F6B5E6B}"/>
    <hyperlink ref="H12" location="Presupuestos!A1" display="Presupuestos" xr:uid="{4C13E550-7055-4632-96EB-A69BD0AEB74D}"/>
    <hyperlink ref="H14" location="'Datos Catastrales'!A1" display="Datos Catastrales" xr:uid="{8A47EB4C-8074-4212-AC8A-93D8E085CF58}"/>
    <hyperlink ref="H16:I16" location="Hacienda!A1" display="Hacienda" xr:uid="{396205F4-8535-49A2-ACB1-A2AA90C5F6E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D909E-7CA3-4F78-BEB0-A8D167675962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179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140</v>
      </c>
      <c r="C14" s="101" t="s">
        <v>12</v>
      </c>
      <c r="D14" s="101" t="s">
        <v>180</v>
      </c>
      <c r="E14" s="101" t="s">
        <v>181</v>
      </c>
      <c r="F14" s="101" t="s">
        <v>182</v>
      </c>
      <c r="G14" s="102" t="s">
        <v>183</v>
      </c>
      <c r="H14" s="23"/>
    </row>
    <row r="15" spans="1:8" ht="33" customHeight="1" thickBot="1" x14ac:dyDescent="0.35">
      <c r="A15" s="20"/>
      <c r="B15" s="117">
        <v>84</v>
      </c>
      <c r="C15" s="115">
        <v>83</v>
      </c>
      <c r="D15" s="115">
        <v>0</v>
      </c>
      <c r="E15" s="115">
        <v>1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184</v>
      </c>
      <c r="G17" s="128">
        <v>-1.1764705882352941E-2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185</v>
      </c>
      <c r="F20" s="129">
        <v>25875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186</v>
      </c>
      <c r="F22" s="130">
        <v>0.15483998372310123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187</v>
      </c>
      <c r="F24" s="129">
        <v>33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188</v>
      </c>
      <c r="F26" s="130">
        <v>0.67346938775510201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BC610F57-6EF0-4398-9FCE-8798F076403B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DCDD1-5A73-4AF9-A5F4-69211D0C3FD1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189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190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191</v>
      </c>
      <c r="C15" s="132" t="s">
        <v>192</v>
      </c>
      <c r="D15" s="132" t="s">
        <v>193</v>
      </c>
      <c r="E15" s="132" t="s">
        <v>194</v>
      </c>
      <c r="F15" s="132" t="s">
        <v>195</v>
      </c>
      <c r="G15" s="132" t="s">
        <v>196</v>
      </c>
      <c r="H15" s="132" t="s">
        <v>197</v>
      </c>
      <c r="I15" s="132" t="s">
        <v>198</v>
      </c>
      <c r="J15" s="132" t="s">
        <v>199</v>
      </c>
      <c r="K15" s="133" t="s">
        <v>200</v>
      </c>
      <c r="L15" s="134"/>
    </row>
    <row r="16" spans="1:12" ht="32.25" customHeight="1" thickBot="1" x14ac:dyDescent="0.35">
      <c r="A16" s="20"/>
      <c r="B16" s="135">
        <v>72037.632820000013</v>
      </c>
      <c r="C16" s="136">
        <v>3668.39905</v>
      </c>
      <c r="D16" s="136">
        <v>42093.034520000008</v>
      </c>
      <c r="E16" s="136">
        <v>57758.647120000001</v>
      </c>
      <c r="F16" s="136">
        <v>1153.0987899999998</v>
      </c>
      <c r="G16" s="136">
        <v>1748.001</v>
      </c>
      <c r="H16" s="136">
        <v>14962.15144</v>
      </c>
      <c r="I16" s="136">
        <v>0</v>
      </c>
      <c r="J16" s="136">
        <v>16356.293750000001</v>
      </c>
      <c r="K16" s="137">
        <v>209777.25848999998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201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202</v>
      </c>
      <c r="C19" s="132" t="s">
        <v>203</v>
      </c>
      <c r="D19" s="132" t="s">
        <v>204</v>
      </c>
      <c r="E19" s="132" t="s">
        <v>205</v>
      </c>
      <c r="F19" s="132" t="s">
        <v>206</v>
      </c>
      <c r="G19" s="132" t="s">
        <v>197</v>
      </c>
      <c r="H19" s="132" t="s">
        <v>198</v>
      </c>
      <c r="I19" s="132" t="s">
        <v>199</v>
      </c>
      <c r="J19" s="132" t="s">
        <v>207</v>
      </c>
      <c r="L19" s="23"/>
    </row>
    <row r="20" spans="1:12" ht="32.25" customHeight="1" thickBot="1" x14ac:dyDescent="0.35">
      <c r="A20" s="20"/>
      <c r="B20" s="135">
        <v>62248.498019999985</v>
      </c>
      <c r="C20" s="136">
        <v>90904.683309999993</v>
      </c>
      <c r="D20" s="136">
        <v>410.46992</v>
      </c>
      <c r="E20" s="136">
        <v>10832.673269999999</v>
      </c>
      <c r="F20" s="136">
        <v>35960.525860000009</v>
      </c>
      <c r="G20" s="136">
        <v>1063.1739000000002</v>
      </c>
      <c r="H20" s="136">
        <v>0</v>
      </c>
      <c r="I20" s="136">
        <v>6755.2675099999997</v>
      </c>
      <c r="J20" s="137">
        <v>209777.25848999998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208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209</v>
      </c>
      <c r="C23" s="103" t="s">
        <v>210</v>
      </c>
      <c r="D23" s="103" t="s">
        <v>211</v>
      </c>
      <c r="E23" s="103" t="s">
        <v>212</v>
      </c>
      <c r="F23" s="103" t="s">
        <v>213</v>
      </c>
      <c r="G23" s="103" t="s">
        <v>214</v>
      </c>
      <c r="H23" s="104" t="s">
        <v>207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73071.452550000002</v>
      </c>
      <c r="C24" s="136">
        <v>15430.253310000002</v>
      </c>
      <c r="D24" s="136">
        <v>46283.95792999999</v>
      </c>
      <c r="E24" s="136">
        <v>13969.92489</v>
      </c>
      <c r="F24" s="136">
        <v>56446.494279999999</v>
      </c>
      <c r="G24" s="136">
        <v>4575.1755299999995</v>
      </c>
      <c r="H24" s="137">
        <v>209777.25848999998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785CC477-21CA-458B-A3D9-9E043D96FF20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2EDC2-78E0-4115-B912-7D8CA6319754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215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216</v>
      </c>
      <c r="C14" s="147"/>
      <c r="D14" s="147"/>
      <c r="E14" s="147"/>
      <c r="F14" s="148"/>
      <c r="I14" s="146" t="s">
        <v>217</v>
      </c>
      <c r="J14" s="148"/>
      <c r="K14" s="23"/>
    </row>
    <row r="15" spans="1:11" ht="51" customHeight="1" x14ac:dyDescent="0.3">
      <c r="A15" s="20"/>
      <c r="B15" s="100" t="s">
        <v>218</v>
      </c>
      <c r="C15" s="149">
        <v>124377</v>
      </c>
      <c r="E15" s="150" t="s">
        <v>219</v>
      </c>
      <c r="F15" s="151">
        <v>54787</v>
      </c>
      <c r="G15" s="20"/>
      <c r="I15" s="100" t="s">
        <v>220</v>
      </c>
      <c r="J15" s="149">
        <v>26080</v>
      </c>
      <c r="K15" s="23"/>
    </row>
    <row r="16" spans="1:11" ht="51" customHeight="1" x14ac:dyDescent="0.3">
      <c r="A16" s="20"/>
      <c r="B16" s="150" t="s">
        <v>221</v>
      </c>
      <c r="C16" s="152">
        <v>7251201.5591399977</v>
      </c>
      <c r="E16" s="150" t="s">
        <v>222</v>
      </c>
      <c r="F16" s="153">
        <v>4054.0973999999997</v>
      </c>
      <c r="G16" s="20"/>
      <c r="I16" s="150" t="s">
        <v>223</v>
      </c>
      <c r="J16" s="152">
        <v>113016.79999999999</v>
      </c>
      <c r="K16" s="23"/>
    </row>
    <row r="17" spans="1:13" ht="51" customHeight="1" thickBot="1" x14ac:dyDescent="0.35">
      <c r="A17" s="20"/>
      <c r="B17" s="150" t="s">
        <v>224</v>
      </c>
      <c r="C17" s="152">
        <v>4177897.5941699999</v>
      </c>
      <c r="E17" s="150" t="s">
        <v>225</v>
      </c>
      <c r="F17" s="153">
        <v>1351.9307000000001</v>
      </c>
      <c r="G17" s="20"/>
      <c r="I17" s="154" t="s">
        <v>226</v>
      </c>
      <c r="J17" s="155">
        <v>228298.39999999994</v>
      </c>
      <c r="K17" s="23"/>
    </row>
    <row r="18" spans="1:13" ht="51" customHeight="1" thickBot="1" x14ac:dyDescent="0.35">
      <c r="A18" s="20"/>
      <c r="B18" s="154" t="s">
        <v>227</v>
      </c>
      <c r="C18" s="156">
        <v>3073303.9648599997</v>
      </c>
      <c r="D18" s="157"/>
      <c r="E18" s="154" t="s">
        <v>228</v>
      </c>
      <c r="F18" s="158">
        <v>2702.1667000000002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5D3111C6-AB20-4F7A-BBC0-02D49233317E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8D2A9-A39E-4278-8A16-AB6254EAB2E6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229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230</v>
      </c>
      <c r="E15" s="53">
        <v>82708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231</v>
      </c>
      <c r="E17" s="53">
        <v>4774.2880461382219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24742.333977003433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232</v>
      </c>
      <c r="D21" s="80"/>
      <c r="E21" s="159">
        <v>0.88111693556858606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843C3AF7-532F-468C-A96E-792B5013F28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03B7D-A9B7-4BBA-86D0-96379F4A1F81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49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1194.9500020742416</v>
      </c>
      <c r="H14" s="25" t="s">
        <v>17</v>
      </c>
      <c r="I14" s="26">
        <v>0.15447152359110716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169294</v>
      </c>
      <c r="H16" s="25" t="s">
        <v>17</v>
      </c>
      <c r="I16" s="26">
        <v>2.8802900195859859E-2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0.17855328599950382</v>
      </c>
      <c r="H18" s="25" t="s">
        <v>20</v>
      </c>
      <c r="I18" s="26">
        <v>0.17284632419093818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141.6745468062536</v>
      </c>
      <c r="H20" s="25" t="s">
        <v>20</v>
      </c>
      <c r="I20" s="33">
        <v>759.80831619127491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10.557094167542857</v>
      </c>
      <c r="H22" s="25" t="s">
        <v>20</v>
      </c>
      <c r="I22" s="33">
        <v>3.420992118988607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5383</v>
      </c>
      <c r="H24" s="25" t="s">
        <v>17</v>
      </c>
      <c r="I24" s="26">
        <v>2.622093193176615E-2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84002</v>
      </c>
      <c r="H26" s="25" t="s">
        <v>17</v>
      </c>
      <c r="I26" s="26">
        <v>2.7897473910671093E-2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7146</v>
      </c>
      <c r="H28" s="25" t="s">
        <v>20</v>
      </c>
      <c r="I28" s="36">
        <v>254296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5741</v>
      </c>
      <c r="H30" s="25" t="s">
        <v>17</v>
      </c>
      <c r="I30" s="26">
        <v>2.3569258559816078E-2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84</v>
      </c>
      <c r="H32" s="25" t="s">
        <v>17</v>
      </c>
      <c r="I32" s="26">
        <v>3.125E-2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0.15483998372310123</v>
      </c>
      <c r="H34" s="25" t="s">
        <v>29</v>
      </c>
      <c r="I34" s="26">
        <v>0.67346938775510201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131862</v>
      </c>
      <c r="H36" s="25" t="s">
        <v>17</v>
      </c>
      <c r="I36" s="26">
        <v>3.6222251706493784E-2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225278.55797000005</v>
      </c>
      <c r="H38" s="25" t="s">
        <v>17</v>
      </c>
      <c r="I38" s="26">
        <v>2.5389234468876757E-2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24742.333977003433</v>
      </c>
      <c r="H40" s="25" t="s">
        <v>20</v>
      </c>
      <c r="I40" s="36">
        <v>28291.769622978409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C434B799-F239-4531-B39A-F953F37FB013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40A4A-4A5F-44D1-BE69-719B5541FB12}">
  <sheetPr codeName="Hoja4">
    <pageSetUpPr fitToPage="1"/>
  </sheetPr>
  <dimension ref="A4:H72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1194.9500020742416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72.8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10.557094167542857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270</v>
      </c>
    </row>
    <row r="25" spans="1:7" x14ac:dyDescent="0.3">
      <c r="B25" s="49" t="s">
        <v>37</v>
      </c>
      <c r="C25" s="50">
        <v>3999</v>
      </c>
    </row>
    <row r="26" spans="1:7" x14ac:dyDescent="0.3">
      <c r="B26" s="49" t="s">
        <v>38</v>
      </c>
      <c r="C26" s="50">
        <v>293</v>
      </c>
    </row>
    <row r="27" spans="1:7" x14ac:dyDescent="0.3">
      <c r="B27" s="49" t="s">
        <v>39</v>
      </c>
      <c r="C27" s="50">
        <v>2690</v>
      </c>
    </row>
    <row r="28" spans="1:7" x14ac:dyDescent="0.3">
      <c r="B28" s="49" t="s">
        <v>40</v>
      </c>
      <c r="C28" s="50">
        <v>778</v>
      </c>
    </row>
    <row r="29" spans="1:7" x14ac:dyDescent="0.3">
      <c r="B29" s="49" t="s">
        <v>41</v>
      </c>
      <c r="C29" s="50">
        <v>7771</v>
      </c>
    </row>
    <row r="30" spans="1:7" x14ac:dyDescent="0.3">
      <c r="B30" s="49" t="s">
        <v>42</v>
      </c>
      <c r="C30" s="50">
        <v>390</v>
      </c>
    </row>
    <row r="31" spans="1:7" x14ac:dyDescent="0.3">
      <c r="B31" s="49" t="s">
        <v>43</v>
      </c>
      <c r="C31" s="50">
        <v>2275</v>
      </c>
    </row>
    <row r="32" spans="1:7" x14ac:dyDescent="0.3">
      <c r="B32" s="49" t="s">
        <v>44</v>
      </c>
      <c r="C32" s="50">
        <v>2262</v>
      </c>
    </row>
    <row r="33" spans="2:3" x14ac:dyDescent="0.3">
      <c r="B33" s="49" t="s">
        <v>45</v>
      </c>
      <c r="C33" s="50">
        <v>2711</v>
      </c>
    </row>
    <row r="34" spans="2:3" x14ac:dyDescent="0.3">
      <c r="B34" s="49" t="s">
        <v>46</v>
      </c>
      <c r="C34" s="50">
        <v>289</v>
      </c>
    </row>
    <row r="35" spans="2:3" x14ac:dyDescent="0.3">
      <c r="B35" s="49" t="s">
        <v>47</v>
      </c>
      <c r="C35" s="50">
        <v>274</v>
      </c>
    </row>
    <row r="36" spans="2:3" x14ac:dyDescent="0.3">
      <c r="B36" s="49" t="s">
        <v>48</v>
      </c>
      <c r="C36" s="50">
        <v>21291</v>
      </c>
    </row>
    <row r="37" spans="2:3" x14ac:dyDescent="0.3">
      <c r="B37" s="49" t="s">
        <v>49</v>
      </c>
      <c r="C37" s="50">
        <v>749</v>
      </c>
    </row>
    <row r="38" spans="2:3" x14ac:dyDescent="0.3">
      <c r="B38" s="49" t="s">
        <v>50</v>
      </c>
      <c r="C38" s="50">
        <v>3292</v>
      </c>
    </row>
    <row r="39" spans="2:3" x14ac:dyDescent="0.3">
      <c r="B39" s="49" t="s">
        <v>51</v>
      </c>
      <c r="C39" s="50">
        <v>1095</v>
      </c>
    </row>
    <row r="40" spans="2:3" x14ac:dyDescent="0.3">
      <c r="B40" s="49" t="s">
        <v>52</v>
      </c>
      <c r="C40" s="50">
        <v>712</v>
      </c>
    </row>
    <row r="41" spans="2:3" x14ac:dyDescent="0.3">
      <c r="B41" s="49" t="s">
        <v>53</v>
      </c>
      <c r="C41" s="50">
        <v>1213</v>
      </c>
    </row>
    <row r="42" spans="2:3" x14ac:dyDescent="0.3">
      <c r="B42" s="49" t="s">
        <v>54</v>
      </c>
      <c r="C42" s="50">
        <v>349</v>
      </c>
    </row>
    <row r="43" spans="2:3" x14ac:dyDescent="0.3">
      <c r="B43" s="49" t="s">
        <v>55</v>
      </c>
      <c r="C43" s="50">
        <v>571</v>
      </c>
    </row>
    <row r="44" spans="2:3" x14ac:dyDescent="0.3">
      <c r="B44" s="49" t="s">
        <v>56</v>
      </c>
      <c r="C44" s="50">
        <v>438</v>
      </c>
    </row>
    <row r="45" spans="2:3" x14ac:dyDescent="0.3">
      <c r="B45" s="49" t="s">
        <v>57</v>
      </c>
      <c r="C45" s="50">
        <v>2696</v>
      </c>
    </row>
    <row r="46" spans="2:3" x14ac:dyDescent="0.3">
      <c r="B46" s="49" t="s">
        <v>58</v>
      </c>
      <c r="C46" s="50">
        <v>6883</v>
      </c>
    </row>
    <row r="47" spans="2:3" x14ac:dyDescent="0.3">
      <c r="B47" s="49" t="s">
        <v>59</v>
      </c>
      <c r="C47" s="50">
        <v>281</v>
      </c>
    </row>
    <row r="48" spans="2:3" x14ac:dyDescent="0.3">
      <c r="B48" s="49" t="s">
        <v>60</v>
      </c>
      <c r="C48" s="50">
        <v>108</v>
      </c>
    </row>
    <row r="49" spans="2:3" x14ac:dyDescent="0.3">
      <c r="B49" s="49" t="s">
        <v>61</v>
      </c>
      <c r="C49" s="50">
        <v>939</v>
      </c>
    </row>
    <row r="50" spans="2:3" x14ac:dyDescent="0.3">
      <c r="B50" s="49" t="s">
        <v>62</v>
      </c>
      <c r="C50" s="50">
        <v>574</v>
      </c>
    </row>
    <row r="51" spans="2:3" x14ac:dyDescent="0.3">
      <c r="B51" s="49" t="s">
        <v>63</v>
      </c>
      <c r="C51" s="50">
        <v>3684</v>
      </c>
    </row>
    <row r="52" spans="2:3" x14ac:dyDescent="0.3">
      <c r="B52" s="49" t="s">
        <v>64</v>
      </c>
      <c r="C52" s="50">
        <v>3300</v>
      </c>
    </row>
    <row r="53" spans="2:3" x14ac:dyDescent="0.3">
      <c r="B53" s="49" t="s">
        <v>65</v>
      </c>
      <c r="C53" s="50">
        <v>140</v>
      </c>
    </row>
    <row r="54" spans="2:3" x14ac:dyDescent="0.3">
      <c r="B54" s="49" t="s">
        <v>66</v>
      </c>
      <c r="C54" s="50">
        <v>1260</v>
      </c>
    </row>
    <row r="55" spans="2:3" x14ac:dyDescent="0.3">
      <c r="B55" s="49" t="s">
        <v>67</v>
      </c>
      <c r="C55" s="50">
        <v>2596</v>
      </c>
    </row>
    <row r="56" spans="2:3" x14ac:dyDescent="0.3">
      <c r="B56" s="49" t="s">
        <v>68</v>
      </c>
      <c r="C56" s="50">
        <v>2127</v>
      </c>
    </row>
    <row r="57" spans="2:3" x14ac:dyDescent="0.3">
      <c r="B57" s="49" t="s">
        <v>69</v>
      </c>
      <c r="C57" s="50">
        <v>85</v>
      </c>
    </row>
    <row r="58" spans="2:3" x14ac:dyDescent="0.3">
      <c r="B58" s="49" t="s">
        <v>70</v>
      </c>
      <c r="C58" s="50">
        <v>2090</v>
      </c>
    </row>
    <row r="59" spans="2:3" x14ac:dyDescent="0.3">
      <c r="B59" s="49" t="s">
        <v>71</v>
      </c>
      <c r="C59" s="50">
        <v>192</v>
      </c>
    </row>
    <row r="60" spans="2:3" x14ac:dyDescent="0.3">
      <c r="B60" s="49" t="s">
        <v>72</v>
      </c>
      <c r="C60" s="50">
        <v>2300</v>
      </c>
    </row>
    <row r="61" spans="2:3" x14ac:dyDescent="0.3">
      <c r="B61" s="49" t="s">
        <v>73</v>
      </c>
      <c r="C61" s="50">
        <v>1486</v>
      </c>
    </row>
    <row r="62" spans="2:3" x14ac:dyDescent="0.3">
      <c r="B62" s="49" t="s">
        <v>74</v>
      </c>
      <c r="C62" s="50">
        <v>164</v>
      </c>
    </row>
    <row r="63" spans="2:3" x14ac:dyDescent="0.3">
      <c r="B63" s="49" t="s">
        <v>75</v>
      </c>
      <c r="C63" s="50">
        <v>3801</v>
      </c>
    </row>
    <row r="64" spans="2:3" x14ac:dyDescent="0.3">
      <c r="B64" s="49" t="s">
        <v>76</v>
      </c>
      <c r="C64" s="50">
        <v>101</v>
      </c>
    </row>
    <row r="65" spans="2:3" x14ac:dyDescent="0.3">
      <c r="B65" s="49" t="s">
        <v>77</v>
      </c>
      <c r="C65" s="50">
        <v>219</v>
      </c>
    </row>
    <row r="66" spans="2:3" x14ac:dyDescent="0.3">
      <c r="B66" s="49" t="s">
        <v>78</v>
      </c>
      <c r="C66" s="50">
        <v>6828</v>
      </c>
    </row>
    <row r="67" spans="2:3" x14ac:dyDescent="0.3">
      <c r="B67" s="49" t="s">
        <v>79</v>
      </c>
      <c r="C67" s="50">
        <v>341</v>
      </c>
    </row>
    <row r="68" spans="2:3" x14ac:dyDescent="0.3">
      <c r="B68" s="49" t="s">
        <v>80</v>
      </c>
      <c r="C68" s="50">
        <v>131</v>
      </c>
    </row>
    <row r="69" spans="2:3" x14ac:dyDescent="0.3">
      <c r="B69" s="49" t="s">
        <v>81</v>
      </c>
      <c r="C69" s="50">
        <v>8499</v>
      </c>
    </row>
    <row r="70" spans="2:3" x14ac:dyDescent="0.3">
      <c r="B70" s="49" t="s">
        <v>82</v>
      </c>
      <c r="C70" s="50">
        <v>15107</v>
      </c>
    </row>
    <row r="71" spans="2:3" x14ac:dyDescent="0.3">
      <c r="B71" s="49" t="s">
        <v>83</v>
      </c>
      <c r="C71" s="50">
        <v>49333</v>
      </c>
    </row>
    <row r="72" spans="2:3" x14ac:dyDescent="0.3">
      <c r="B72" s="49" t="s">
        <v>84</v>
      </c>
      <c r="C72" s="50">
        <v>317</v>
      </c>
    </row>
  </sheetData>
  <mergeCells count="3">
    <mergeCell ref="C6:E6"/>
    <mergeCell ref="C8:E8"/>
    <mergeCell ref="C10:E10"/>
  </mergeCells>
  <hyperlinks>
    <hyperlink ref="A7" location="Indice!A1" display="Índice" xr:uid="{B892DA01-50F3-4058-BFF4-A71EF7E3E807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A04B2-4D65-41B8-84CB-A59F6A90C694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169294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85</v>
      </c>
      <c r="D13" s="26">
        <v>0.4960246671470932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86</v>
      </c>
      <c r="D15" s="26">
        <v>0.17855328599950382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87</v>
      </c>
      <c r="C17" s="21"/>
      <c r="D17" s="26">
        <v>0.51241781017724419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141.6745468062536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88</v>
      </c>
      <c r="H24" s="42"/>
      <c r="I24" s="58"/>
      <c r="J24" s="26">
        <v>0.18925065271066902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89</v>
      </c>
      <c r="H26" s="42"/>
      <c r="J26" s="53">
        <v>1230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90</v>
      </c>
      <c r="H28" s="59"/>
      <c r="I28" s="59"/>
      <c r="J28" s="53">
        <v>666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91</v>
      </c>
      <c r="H30" s="42"/>
      <c r="J30" s="53">
        <v>1408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92</v>
      </c>
      <c r="H32" s="42"/>
      <c r="J32" s="53">
        <v>-178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93</v>
      </c>
      <c r="H34" s="60"/>
      <c r="I34" s="60" t="s">
        <v>94</v>
      </c>
      <c r="J34" s="60"/>
      <c r="K34" s="23"/>
    </row>
    <row r="35" spans="1:11" ht="14" x14ac:dyDescent="0.3">
      <c r="A35" s="20"/>
      <c r="C35" s="42"/>
      <c r="G35" s="61">
        <v>27469</v>
      </c>
      <c r="H35" s="61"/>
      <c r="I35" s="61">
        <v>31332</v>
      </c>
      <c r="J35" s="61"/>
      <c r="K35" s="23"/>
    </row>
    <row r="36" spans="1:11" ht="14" x14ac:dyDescent="0.3">
      <c r="A36" s="20"/>
      <c r="C36" s="42"/>
      <c r="G36" s="62" t="s">
        <v>95</v>
      </c>
      <c r="H36" s="62" t="s">
        <v>96</v>
      </c>
      <c r="I36" s="62" t="s">
        <v>95</v>
      </c>
      <c r="J36" s="62" t="s">
        <v>96</v>
      </c>
      <c r="K36" s="23"/>
    </row>
    <row r="37" spans="1:11" ht="14" x14ac:dyDescent="0.3">
      <c r="A37" s="20"/>
      <c r="B37" s="21" t="s">
        <v>97</v>
      </c>
      <c r="C37" s="42"/>
      <c r="G37" s="63">
        <v>14216</v>
      </c>
      <c r="H37" s="63">
        <v>13253</v>
      </c>
      <c r="I37" s="63">
        <v>16217</v>
      </c>
      <c r="J37" s="63">
        <v>15115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37789479-07BB-4120-B729-B97E01A82BC3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3FDFD-C36F-4629-A23C-490032D7B2D0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98</v>
      </c>
      <c r="C11" s="65">
        <v>139066</v>
      </c>
      <c r="D11" s="66"/>
      <c r="E11" s="67" t="s">
        <v>99</v>
      </c>
      <c r="F11" s="65">
        <v>30228</v>
      </c>
      <c r="G11" s="67" t="s">
        <v>100</v>
      </c>
      <c r="H11" s="66"/>
      <c r="I11" s="65">
        <v>5023</v>
      </c>
      <c r="J11" s="67" t="s">
        <v>101</v>
      </c>
      <c r="K11" s="68">
        <v>16210</v>
      </c>
    </row>
    <row r="12" spans="1:11" ht="30.75" customHeight="1" thickBot="1" x14ac:dyDescent="0.35">
      <c r="B12" s="64" t="s">
        <v>102</v>
      </c>
      <c r="C12" s="65">
        <v>5498</v>
      </c>
      <c r="D12" s="67"/>
      <c r="E12" s="67" t="s">
        <v>103</v>
      </c>
      <c r="F12" s="65">
        <v>3486</v>
      </c>
      <c r="G12" s="67" t="s">
        <v>104</v>
      </c>
      <c r="H12" s="67"/>
      <c r="I12" s="65">
        <v>11</v>
      </c>
      <c r="J12" s="67" t="s">
        <v>105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106</v>
      </c>
      <c r="C14" s="71"/>
      <c r="D14" s="71"/>
      <c r="E14" s="72"/>
      <c r="G14" s="73" t="s">
        <v>107</v>
      </c>
      <c r="H14" s="74"/>
      <c r="I14" s="75">
        <f>'Datos Generales'!G16</f>
        <v>169294</v>
      </c>
      <c r="J14" s="69"/>
      <c r="K14" s="69"/>
    </row>
    <row r="16" spans="1:11" x14ac:dyDescent="0.3">
      <c r="B16" s="21" t="s">
        <v>108</v>
      </c>
      <c r="C16" s="76">
        <v>9387</v>
      </c>
    </row>
    <row r="17" spans="2:3" x14ac:dyDescent="0.3">
      <c r="B17" s="21" t="s">
        <v>109</v>
      </c>
      <c r="C17" s="76">
        <v>3612</v>
      </c>
    </row>
    <row r="18" spans="2:3" x14ac:dyDescent="0.3">
      <c r="B18" s="21" t="s">
        <v>110</v>
      </c>
      <c r="C18" s="76">
        <v>2145</v>
      </c>
    </row>
    <row r="19" spans="2:3" x14ac:dyDescent="0.3">
      <c r="B19" s="21" t="s">
        <v>111</v>
      </c>
      <c r="C19" s="76">
        <v>1892</v>
      </c>
    </row>
    <row r="20" spans="2:3" x14ac:dyDescent="0.3">
      <c r="B20" s="21" t="s">
        <v>112</v>
      </c>
      <c r="C20" s="76">
        <v>1728</v>
      </c>
    </row>
    <row r="21" spans="2:3" x14ac:dyDescent="0.3">
      <c r="B21" s="21" t="s">
        <v>113</v>
      </c>
      <c r="C21" s="76">
        <v>1235</v>
      </c>
    </row>
    <row r="22" spans="2:3" x14ac:dyDescent="0.3">
      <c r="B22" s="21" t="s">
        <v>114</v>
      </c>
      <c r="C22" s="76">
        <v>1141</v>
      </c>
    </row>
    <row r="23" spans="2:3" x14ac:dyDescent="0.3">
      <c r="B23" s="21" t="s">
        <v>115</v>
      </c>
      <c r="C23" s="76">
        <v>921</v>
      </c>
    </row>
    <row r="24" spans="2:3" x14ac:dyDescent="0.3">
      <c r="B24" s="21" t="s">
        <v>116</v>
      </c>
      <c r="C24" s="76">
        <v>882</v>
      </c>
    </row>
    <row r="25" spans="2:3" x14ac:dyDescent="0.3">
      <c r="B25" s="21" t="s">
        <v>117</v>
      </c>
      <c r="C25" s="76">
        <v>573</v>
      </c>
    </row>
    <row r="26" spans="2:3" x14ac:dyDescent="0.3">
      <c r="B26" s="21" t="s">
        <v>118</v>
      </c>
      <c r="C26" s="76">
        <v>562</v>
      </c>
    </row>
    <row r="27" spans="2:3" x14ac:dyDescent="0.3">
      <c r="B27" s="21" t="s">
        <v>119</v>
      </c>
      <c r="C27" s="76">
        <v>509</v>
      </c>
    </row>
    <row r="28" spans="2:3" x14ac:dyDescent="0.3">
      <c r="B28" s="21" t="s">
        <v>120</v>
      </c>
      <c r="C28" s="76">
        <v>434</v>
      </c>
    </row>
    <row r="29" spans="2:3" x14ac:dyDescent="0.3">
      <c r="B29" s="21" t="s">
        <v>121</v>
      </c>
      <c r="C29" s="76">
        <v>431</v>
      </c>
    </row>
    <row r="30" spans="2:3" x14ac:dyDescent="0.3">
      <c r="B30" s="21" t="s">
        <v>122</v>
      </c>
      <c r="C30" s="76">
        <v>356</v>
      </c>
    </row>
    <row r="31" spans="2:3" x14ac:dyDescent="0.3">
      <c r="B31" s="21" t="s">
        <v>123</v>
      </c>
      <c r="C31" s="76">
        <v>350</v>
      </c>
    </row>
    <row r="32" spans="2:3" x14ac:dyDescent="0.3">
      <c r="B32" s="21" t="s">
        <v>124</v>
      </c>
      <c r="C32" s="76">
        <v>320</v>
      </c>
    </row>
    <row r="33" spans="2:3" x14ac:dyDescent="0.3">
      <c r="B33" s="21" t="s">
        <v>125</v>
      </c>
      <c r="C33" s="76">
        <v>314</v>
      </c>
    </row>
    <row r="34" spans="2:3" x14ac:dyDescent="0.3">
      <c r="B34" s="21" t="s">
        <v>126</v>
      </c>
      <c r="C34" s="76">
        <v>265</v>
      </c>
    </row>
    <row r="35" spans="2:3" x14ac:dyDescent="0.3">
      <c r="B35" s="21" t="s">
        <v>127</v>
      </c>
      <c r="C35" s="76">
        <v>251</v>
      </c>
    </row>
    <row r="36" spans="2:3" x14ac:dyDescent="0.3">
      <c r="B36" s="21" t="s">
        <v>128</v>
      </c>
      <c r="C36" s="76">
        <v>233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048F6978-B7EE-4163-B36E-A862681BCCA9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BED13-9ED4-40D8-B0FB-51142C9FAEEA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129</v>
      </c>
      <c r="E12" s="78">
        <v>44542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130</v>
      </c>
      <c r="C14" s="79"/>
      <c r="D14" s="79"/>
      <c r="E14" s="78">
        <v>10362</v>
      </c>
    </row>
    <row r="15" spans="1:9" x14ac:dyDescent="0.3">
      <c r="A15" s="20"/>
      <c r="E15" s="78"/>
    </row>
    <row r="16" spans="1:9" x14ac:dyDescent="0.3">
      <c r="A16" s="20"/>
      <c r="B16" s="21" t="s">
        <v>131</v>
      </c>
      <c r="D16" s="80"/>
      <c r="E16" s="78">
        <v>7146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132</v>
      </c>
      <c r="D18" s="80"/>
      <c r="E18" s="78">
        <v>3216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133</v>
      </c>
      <c r="D20" s="80"/>
      <c r="E20" s="81">
        <v>3.6873122520580615E-2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134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135</v>
      </c>
      <c r="E26" s="86"/>
      <c r="F26" s="86"/>
      <c r="G26" s="86"/>
      <c r="H26" s="87"/>
    </row>
    <row r="27" spans="1:16" ht="15.5" thickBot="1" x14ac:dyDescent="0.35">
      <c r="C27" s="52"/>
      <c r="D27" s="88" t="s">
        <v>136</v>
      </c>
      <c r="E27" s="88" t="s">
        <v>137</v>
      </c>
      <c r="F27" s="88" t="s">
        <v>138</v>
      </c>
      <c r="G27" s="88" t="s">
        <v>139</v>
      </c>
      <c r="H27" s="88" t="s">
        <v>140</v>
      </c>
    </row>
    <row r="28" spans="1:16" ht="38.25" customHeight="1" thickBot="1" x14ac:dyDescent="0.35">
      <c r="C28" s="88" t="s">
        <v>141</v>
      </c>
      <c r="D28" s="89">
        <v>5773</v>
      </c>
      <c r="E28" s="89">
        <v>1057</v>
      </c>
      <c r="F28" s="89">
        <v>43788</v>
      </c>
      <c r="G28" s="90">
        <v>33384</v>
      </c>
      <c r="H28" s="90">
        <f>SUM(D28:G28)</f>
        <v>84002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B4926A91-6DEF-4381-BA98-C9CFAF6DE836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CB3A4-BC04-42E2-B2AB-9D8BBCDE5950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142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143</v>
      </c>
      <c r="D13" s="94"/>
      <c r="E13" s="95"/>
      <c r="H13" s="93" t="s">
        <v>144</v>
      </c>
      <c r="I13" s="94"/>
      <c r="J13" s="94"/>
      <c r="K13" s="95"/>
      <c r="L13" s="52"/>
      <c r="M13" s="52"/>
      <c r="N13" s="93" t="s">
        <v>145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146</v>
      </c>
      <c r="D14" s="98" t="s">
        <v>147</v>
      </c>
      <c r="E14" s="98" t="s">
        <v>148</v>
      </c>
      <c r="G14" s="99"/>
      <c r="H14" s="100" t="s">
        <v>136</v>
      </c>
      <c r="I14" s="101" t="s">
        <v>137</v>
      </c>
      <c r="J14" s="101" t="s">
        <v>138</v>
      </c>
      <c r="K14" s="102" t="s">
        <v>139</v>
      </c>
      <c r="L14" s="52"/>
      <c r="M14" s="52"/>
      <c r="N14" s="97" t="s">
        <v>149</v>
      </c>
      <c r="O14" s="103" t="s">
        <v>150</v>
      </c>
      <c r="P14" s="103" t="s">
        <v>151</v>
      </c>
      <c r="Q14" s="104" t="s">
        <v>152</v>
      </c>
      <c r="R14" s="23"/>
    </row>
    <row r="15" spans="1:18" ht="34.5" customHeight="1" x14ac:dyDescent="0.3">
      <c r="A15" s="20"/>
      <c r="B15" s="105" t="s">
        <v>141</v>
      </c>
      <c r="C15" s="106">
        <v>3089</v>
      </c>
      <c r="D15" s="107">
        <v>66623</v>
      </c>
      <c r="E15" s="108">
        <v>511</v>
      </c>
      <c r="G15" s="105" t="s">
        <v>141</v>
      </c>
      <c r="H15" s="109">
        <v>996</v>
      </c>
      <c r="I15" s="107">
        <v>749</v>
      </c>
      <c r="J15" s="107">
        <v>32718</v>
      </c>
      <c r="K15" s="110">
        <v>35760</v>
      </c>
      <c r="L15" s="111"/>
      <c r="M15" s="105" t="s">
        <v>141</v>
      </c>
      <c r="N15" s="112">
        <v>11680</v>
      </c>
      <c r="O15" s="112">
        <v>14730</v>
      </c>
      <c r="P15" s="112">
        <v>13818</v>
      </c>
      <c r="Q15" s="108">
        <v>29995</v>
      </c>
      <c r="R15" s="23"/>
    </row>
    <row r="16" spans="1:18" ht="34.5" customHeight="1" thickBot="1" x14ac:dyDescent="0.35">
      <c r="A16" s="20"/>
      <c r="B16" s="113" t="s">
        <v>153</v>
      </c>
      <c r="C16" s="114">
        <v>1405</v>
      </c>
      <c r="D16" s="115">
        <v>3486</v>
      </c>
      <c r="E16" s="116">
        <v>492</v>
      </c>
      <c r="G16" s="113" t="s">
        <v>153</v>
      </c>
      <c r="H16" s="114">
        <v>235</v>
      </c>
      <c r="I16" s="115">
        <v>147</v>
      </c>
      <c r="J16" s="115">
        <v>2511</v>
      </c>
      <c r="K16" s="116">
        <v>2490</v>
      </c>
      <c r="L16" s="111"/>
      <c r="M16" s="113" t="s">
        <v>153</v>
      </c>
      <c r="N16" s="115">
        <v>4486</v>
      </c>
      <c r="O16" s="115">
        <v>738</v>
      </c>
      <c r="P16" s="115">
        <v>128</v>
      </c>
      <c r="Q16" s="116">
        <v>31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CFBCD99E-7ED3-4F5F-84AC-A63CAC91122D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B80CE-CF42-436A-90E9-72B80B55B3A9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154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155</v>
      </c>
      <c r="C14" s="101" t="s">
        <v>156</v>
      </c>
      <c r="D14" s="101" t="s">
        <v>157</v>
      </c>
      <c r="E14" s="101" t="s">
        <v>158</v>
      </c>
      <c r="F14" s="101" t="s">
        <v>159</v>
      </c>
      <c r="G14" s="102" t="s">
        <v>160</v>
      </c>
      <c r="H14" s="111"/>
      <c r="I14" s="23"/>
    </row>
    <row r="15" spans="1:9" ht="32.25" customHeight="1" thickBot="1" x14ac:dyDescent="0.35">
      <c r="A15" s="20"/>
      <c r="B15" s="117">
        <v>89345</v>
      </c>
      <c r="C15" s="115">
        <v>16059</v>
      </c>
      <c r="D15" s="115">
        <v>22298</v>
      </c>
      <c r="E15" s="115">
        <v>66</v>
      </c>
      <c r="F15" s="115">
        <v>860</v>
      </c>
      <c r="G15" s="116">
        <v>3234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161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162</v>
      </c>
      <c r="C20" s="101" t="s">
        <v>163</v>
      </c>
      <c r="D20" s="102" t="s">
        <v>164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56280</v>
      </c>
      <c r="C21" s="115">
        <v>46454</v>
      </c>
      <c r="D21" s="116">
        <v>102734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0EEC4A8B-2D5F-448C-AE84-D52E77DE7C0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E071F-83B4-43A5-8A19-77E9B9D6C491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165</v>
      </c>
      <c r="I12" s="23"/>
    </row>
    <row r="13" spans="1:9" ht="18.75" customHeight="1" x14ac:dyDescent="0.3">
      <c r="A13" s="20"/>
      <c r="B13" s="119" t="s">
        <v>166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167</v>
      </c>
      <c r="D15" s="101" t="s">
        <v>168</v>
      </c>
      <c r="E15" s="101" t="s">
        <v>169</v>
      </c>
      <c r="F15" s="101" t="s">
        <v>170</v>
      </c>
      <c r="G15" s="120" t="s">
        <v>171</v>
      </c>
      <c r="H15" s="102" t="s">
        <v>140</v>
      </c>
      <c r="I15" s="23"/>
    </row>
    <row r="16" spans="1:9" ht="33.75" customHeight="1" x14ac:dyDescent="0.3">
      <c r="A16" s="20"/>
      <c r="B16" s="121" t="s">
        <v>172</v>
      </c>
      <c r="C16" s="122">
        <v>10</v>
      </c>
      <c r="D16" s="122">
        <v>5</v>
      </c>
      <c r="E16" s="122">
        <v>40</v>
      </c>
      <c r="F16" s="122">
        <v>140</v>
      </c>
      <c r="G16" s="123">
        <v>1</v>
      </c>
      <c r="H16" s="124">
        <v>196</v>
      </c>
      <c r="I16" s="23"/>
    </row>
    <row r="17" spans="1:9" ht="32.25" customHeight="1" thickBot="1" x14ac:dyDescent="0.35">
      <c r="A17" s="20"/>
      <c r="B17" s="125" t="s">
        <v>173</v>
      </c>
      <c r="C17" s="115">
        <v>10</v>
      </c>
      <c r="D17" s="115">
        <v>7</v>
      </c>
      <c r="E17" s="115">
        <v>43</v>
      </c>
      <c r="F17" s="115">
        <v>140</v>
      </c>
      <c r="G17" s="126">
        <v>1</v>
      </c>
      <c r="H17" s="116">
        <v>201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174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167</v>
      </c>
      <c r="D21" s="101" t="s">
        <v>175</v>
      </c>
      <c r="E21" s="101" t="s">
        <v>176</v>
      </c>
      <c r="F21" s="101" t="s">
        <v>177</v>
      </c>
      <c r="G21" s="120" t="s">
        <v>178</v>
      </c>
      <c r="H21" s="102" t="s">
        <v>140</v>
      </c>
      <c r="I21" s="23"/>
    </row>
    <row r="22" spans="1:9" ht="33.75" customHeight="1" x14ac:dyDescent="0.3">
      <c r="A22" s="20"/>
      <c r="B22" s="121" t="s">
        <v>172</v>
      </c>
      <c r="C22" s="122">
        <v>148</v>
      </c>
      <c r="D22" s="122">
        <v>1686</v>
      </c>
      <c r="E22" s="122">
        <v>1556</v>
      </c>
      <c r="F22" s="122">
        <v>1307</v>
      </c>
      <c r="G22" s="123">
        <v>168</v>
      </c>
      <c r="H22" s="124">
        <v>4865</v>
      </c>
      <c r="I22" s="23"/>
    </row>
    <row r="23" spans="1:9" ht="32.25" customHeight="1" thickBot="1" x14ac:dyDescent="0.35">
      <c r="A23" s="20"/>
      <c r="B23" s="125" t="s">
        <v>173</v>
      </c>
      <c r="C23" s="115">
        <v>148</v>
      </c>
      <c r="D23" s="115">
        <v>2447</v>
      </c>
      <c r="E23" s="115">
        <v>1671</v>
      </c>
      <c r="F23" s="115">
        <v>1307</v>
      </c>
      <c r="G23" s="126">
        <v>168</v>
      </c>
      <c r="H23" s="116">
        <v>5741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694FEB53-9CED-41C1-92A4-1A4964EAFEDC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2025-06-02T10:26:22Z</dcterms:modified>
</cp:coreProperties>
</file>